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1340" windowHeight="9120"/>
  </bookViews>
  <sheets>
    <sheet name="1 кв" sheetId="4" r:id="rId1"/>
  </sheets>
  <definedNames>
    <definedName name="_xlnm.Print_Titles" localSheetId="0">'1 кв'!$12:$12</definedName>
    <definedName name="_xlnm.Print_Area" localSheetId="0">'1 кв'!$A$1:$E$40</definedName>
  </definedNames>
  <calcPr calcId="145621"/>
</workbook>
</file>

<file path=xl/calcChain.xml><?xml version="1.0" encoding="utf-8"?>
<calcChain xmlns="http://schemas.openxmlformats.org/spreadsheetml/2006/main">
  <c r="D19" i="4" l="1"/>
  <c r="D33" i="4"/>
  <c r="D32" i="4" s="1"/>
  <c r="D31" i="4" s="1"/>
  <c r="D29" i="4"/>
  <c r="D28" i="4" s="1"/>
  <c r="D27" i="4" s="1"/>
  <c r="D22" i="4"/>
  <c r="D18" i="4" s="1"/>
  <c r="D15" i="4"/>
  <c r="D14" i="4" s="1"/>
  <c r="E19" i="4"/>
  <c r="E22" i="4"/>
  <c r="E18" i="4" s="1"/>
  <c r="E15" i="4"/>
  <c r="E14" i="4" s="1"/>
  <c r="E29" i="4"/>
  <c r="E28" i="4" s="1"/>
  <c r="E27" i="4" s="1"/>
  <c r="E33" i="4"/>
  <c r="E32" i="4" s="1"/>
  <c r="E31" i="4" s="1"/>
  <c r="D26" i="4" l="1"/>
  <c r="D13" i="4" s="1"/>
  <c r="E26" i="4"/>
  <c r="E13" i="4" s="1"/>
</calcChain>
</file>

<file path=xl/sharedStrings.xml><?xml version="1.0" encoding="utf-8"?>
<sst xmlns="http://schemas.openxmlformats.org/spreadsheetml/2006/main" count="60" uniqueCount="60">
  <si>
    <t>Наименование групп, подгрупп, статей, подстатей, элементов, программ  (подпрограмм), кодов экономической классификации источников внутреннего финансирования дефицитов бюджетов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</si>
  <si>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</si>
  <si>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</si>
  <si>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</si>
  <si>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</si>
  <si>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</si>
  <si>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№ п/п</t>
  </si>
  <si>
    <t xml:space="preserve">Код                                                       </t>
  </si>
  <si>
    <t xml:space="preserve">ВСЕГО ИСТОЧНИКИ ВНУТРЕННЕГО ФИНАНСИРОВАНИЯ ДЕФИЦИТА БЮДЖЕТА  </t>
  </si>
  <si>
    <t>IV</t>
  </si>
  <si>
    <t>4.1.</t>
  </si>
  <si>
    <t>4.2.</t>
  </si>
  <si>
    <t>Увеличение прочих остатков денежных средств  бюджетов</t>
  </si>
  <si>
    <t xml:space="preserve">Уменьшение прочих остатков денежных средств  бюджетов </t>
  </si>
  <si>
    <t>400 01 00 00 00 00 0000 500</t>
  </si>
  <si>
    <t>400 01 05 02 00 00 0000 500</t>
  </si>
  <si>
    <t>400 01 05 02 01 00 0000 510</t>
  </si>
  <si>
    <t>400 01 05 02 01 10 0000 510</t>
  </si>
  <si>
    <t>400 01 00 00 00 00 0000 600</t>
  </si>
  <si>
    <t>400 01 05 00 00 00 0000 600</t>
  </si>
  <si>
    <t>400 01 05 02 00 00 0000 610</t>
  </si>
  <si>
    <t>400 01 05 02 01 10 0000 610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</si>
  <si>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</si>
  <si>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</si>
  <si>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2.1.</t>
  </si>
  <si>
    <t>II</t>
  </si>
  <si>
    <t>Получение кредитов от кредитных организаций бюджетами поселений в валюте Российской Федерации</t>
  </si>
  <si>
    <t>400 01 02 0000 10 0000 710</t>
  </si>
  <si>
    <t>000 01 02 0000 00 0000 700</t>
  </si>
  <si>
    <t>000 01 02 0000 00 0000 000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</si>
  <si>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</si>
  <si>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</si>
  <si>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</si>
  <si>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000 01 03 0000 00 0000 000</t>
  </si>
  <si>
    <t>000 01 03 0000 00 0000 800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</si>
  <si>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</si>
  <si>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</si>
  <si>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III</t>
  </si>
  <si>
    <t>3.1.</t>
  </si>
  <si>
    <t>3.2.</t>
  </si>
  <si>
    <t>3.3.</t>
  </si>
  <si>
    <t>3.4.</t>
  </si>
  <si>
    <t>2.2.</t>
  </si>
  <si>
    <t>000 01 03 0000 00 0000 700</t>
  </si>
  <si>
    <t>400 01 03 0000 10 0000 710</t>
  </si>
  <si>
    <t>000 01 03 0000 00 0000 810</t>
  </si>
  <si>
    <t xml:space="preserve">Увеличение прочих остатков денежных средств бюджетов сельских поселений </t>
  </si>
  <si>
    <t>Уменьшение прочих остатков денежных средств  бюджетов сельских поселений</t>
  </si>
  <si>
    <t>Приложение № 4</t>
  </si>
  <si>
    <t>ВЕРНО:</t>
  </si>
  <si>
    <t xml:space="preserve">ПО КОДАМ КЛАССИФИКАЦИИ ИСТОЧНИКОВ ФИНАНСИРОВАНИЯ ДЕФИЦИТОВ </t>
  </si>
  <si>
    <t xml:space="preserve">                  ИСПОЛНЕНИЕ  ИСТОЧНИКОВ   ФИНАНСИРОВАНИЯ ДЕФИЦИТА  БЮДЖЕТА </t>
  </si>
  <si>
    <t xml:space="preserve">МУНИЦИПАЛЬНОГО ОБРАЗОВАНИЯ "СЕЛЬСКОЕ ПОСЕЛЕНИЕ ПОЛОГОЗАЙМИЩЕНСКИЙ СЕЛЬСОВЕТ АХТУБИНСКОГО МУНИЦИПАЛЬНОГО РАЙОНА АСТРАХАНСКОЙ ОБЛАСТИ"  </t>
  </si>
  <si>
    <t>к Постановлению Администрации муниципального</t>
  </si>
  <si>
    <t>образования "Пологозаймищенский    сельсовет"</t>
  </si>
  <si>
    <t>за 1 квартал   2025 года</t>
  </si>
  <si>
    <t xml:space="preserve">План 2025 года       </t>
  </si>
  <si>
    <t xml:space="preserve">Факт 2025 года    </t>
  </si>
  <si>
    <t>рублей</t>
  </si>
  <si>
    <t xml:space="preserve"> от 15. 04. 2025             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</si>
</sst>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sz val="14"/>
      <name val="Times New Roman"/>
      <family val="1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57">
    <xf numFmtId="0" fontId="0" fillId="0" borderId="0" xfId="0"/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3" fontId="9" fillId="0" borderId="0" xfId="0" applyNumberFormat="1" applyFont="1"/>
    <xf numFmtId="0" fontId="10" fillId="0" borderId="0" xfId="2" applyFont="1" applyFill="1" applyBorder="1" applyAlignment="1">
      <alignment horizontal="left"/>
    </xf>
    <xf numFmtId="3" fontId="2" fillId="0" borderId="0" xfId="0" applyNumberFormat="1" applyFont="1"/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2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11" fillId="0" borderId="0" xfId="0" applyFont="1" applyFill="1" applyBorder="1" applyAlignment="1">
      <alignment wrapText="1"/>
    </xf>
    <xf numFmtId="16" fontId="4" fillId="0" borderId="3" xfId="0" applyNumberFormat="1" applyFont="1" applyBorder="1" applyAlignment="1">
      <alignment horizontal="center" vertical="top" wrapText="1"/>
    </xf>
    <xf numFmtId="0" fontId="6" fillId="0" borderId="3" xfId="0" applyFont="1" applyBorder="1"/>
    <xf numFmtId="0" fontId="7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top" wrapText="1"/>
    </xf>
    <xf numFmtId="0" fontId="17" fillId="0" borderId="0" xfId="2" applyFont="1" applyFill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right"/>
    </xf>
  </cellXfs>
  <cellStyles count="3">
    <cellStyle name="Обычный" xfId="0" builtinId="0"/>
    <cellStyle name="Обычный_template" xfId="1"/>
    <cellStyle name="Обычный_ОБЛАСТНОЙ 98 -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F43"/>
  <sheetViews>
    <sheetView tabSelected="1" zoomScale="75" zoomScaleNormal="75" zoomScaleSheetLayoutView="75" workbookViewId="0">
      <selection activeCell="E33" sqref="E33"/>
    </sheetView>
  </sheetViews>
  <sheetFormatPr defaultRowHeight="18" x14ac:dyDescent="0.25"/>
  <cols>
    <col min="1" max="1" width="7.28515625" style="9" customWidth="1"/>
    <col min="2" max="2" width="46.28515625" style="9" customWidth="1"/>
    <col min="3" max="3" width="33.140625" style="9" customWidth="1"/>
    <col min="4" max="4" width="22" style="9" customWidth="1"/>
    <col min="5" max="5" width="18" style="18" customWidth="1"/>
    <col min="6" max="6" width="10.7109375" style="9" bestFit="1" customWidth="1"/>
    <col min="7" max="16384" width="9.140625" style="9"/>
  </cols>
  <sheetData>
    <row r="1" spans="1:6" ht="18.75" x14ac:dyDescent="0.3">
      <c r="C1" s="20"/>
      <c r="D1" s="20"/>
      <c r="E1" s="15"/>
      <c r="F1" s="14"/>
    </row>
    <row r="2" spans="1:6" ht="18.75" x14ac:dyDescent="0.3">
      <c r="B2" s="37"/>
      <c r="C2" s="20"/>
      <c r="D2" s="41"/>
      <c r="E2" s="41" t="s">
        <v>48</v>
      </c>
      <c r="F2" s="16"/>
    </row>
    <row r="3" spans="1:6" ht="18.75" x14ac:dyDescent="0.3">
      <c r="B3" s="37"/>
      <c r="C3" s="56" t="s">
        <v>53</v>
      </c>
      <c r="D3" s="56"/>
      <c r="E3" s="56"/>
      <c r="F3" s="16"/>
    </row>
    <row r="4" spans="1:6" x14ac:dyDescent="0.25">
      <c r="C4" s="56" t="s">
        <v>54</v>
      </c>
      <c r="D4" s="56"/>
      <c r="E4" s="56"/>
    </row>
    <row r="5" spans="1:6" x14ac:dyDescent="0.25">
      <c r="C5" s="21"/>
      <c r="D5" s="53" t="s">
        <v>59</v>
      </c>
      <c r="E5" s="53"/>
    </row>
    <row r="6" spans="1:6" x14ac:dyDescent="0.25">
      <c r="E6" s="36"/>
    </row>
    <row r="7" spans="1:6" ht="33.75" customHeight="1" x14ac:dyDescent="0.25">
      <c r="B7" s="42" t="s">
        <v>51</v>
      </c>
      <c r="C7" s="43"/>
      <c r="D7" s="43"/>
    </row>
    <row r="8" spans="1:6" ht="49.5" customHeight="1" x14ac:dyDescent="0.25">
      <c r="B8" s="55" t="s">
        <v>52</v>
      </c>
      <c r="C8" s="55"/>
      <c r="D8" s="55"/>
      <c r="E8" s="55"/>
    </row>
    <row r="9" spans="1:6" ht="25.5" customHeight="1" x14ac:dyDescent="0.25">
      <c r="B9" s="54" t="s">
        <v>50</v>
      </c>
      <c r="C9" s="54"/>
      <c r="D9" s="54"/>
      <c r="E9" s="54"/>
    </row>
    <row r="10" spans="1:6" ht="22.5" customHeight="1" x14ac:dyDescent="0.25">
      <c r="B10" s="44"/>
      <c r="C10" s="44" t="s">
        <v>55</v>
      </c>
      <c r="D10" s="44"/>
    </row>
    <row r="11" spans="1:6" ht="13.5" customHeight="1" x14ac:dyDescent="0.25">
      <c r="B11" s="17"/>
      <c r="C11" s="17"/>
      <c r="D11" s="17"/>
      <c r="E11" s="38" t="s">
        <v>58</v>
      </c>
    </row>
    <row r="12" spans="1:6" ht="131.25" x14ac:dyDescent="0.25">
      <c r="A12" s="3" t="s">
        <v>6</v>
      </c>
      <c r="B12" s="3" t="s">
        <v>0</v>
      </c>
      <c r="C12" s="3" t="s">
        <v>7</v>
      </c>
      <c r="D12" s="39" t="s">
        <v>56</v>
      </c>
      <c r="E12" s="39" t="s">
        <v>57</v>
      </c>
    </row>
    <row r="13" spans="1:6" ht="75" x14ac:dyDescent="0.25">
      <c r="A13" s="10"/>
      <c r="B13" s="3" t="s">
        <v>8</v>
      </c>
      <c r="C13" s="2"/>
      <c r="D13" s="47">
        <f>D18+D14+D26</f>
        <v>670991.18000000017</v>
      </c>
      <c r="E13" s="47">
        <f>E18+E14+E26</f>
        <v>-407553.58000000007</v>
      </c>
    </row>
    <row r="14" spans="1:6" ht="37.5" hidden="1" x14ac:dyDescent="0.3">
      <c r="A14" s="33" t="s">
        <v>25</v>
      </c>
      <c r="B14" s="29" t="s">
        <v>30</v>
      </c>
      <c r="C14" s="26" t="s">
        <v>29</v>
      </c>
      <c r="D14" s="47">
        <f>D15</f>
        <v>0</v>
      </c>
      <c r="E14" s="47">
        <f>E15</f>
        <v>0</v>
      </c>
    </row>
    <row r="15" spans="1:6" ht="56.25" hidden="1" x14ac:dyDescent="0.3">
      <c r="A15" s="23" t="s">
        <v>24</v>
      </c>
      <c r="B15" s="30" t="s">
        <v>31</v>
      </c>
      <c r="C15" s="27" t="s">
        <v>28</v>
      </c>
      <c r="D15" s="48">
        <f>D16</f>
        <v>0</v>
      </c>
      <c r="E15" s="48">
        <f>E16</f>
        <v>0</v>
      </c>
    </row>
    <row r="16" spans="1:6" ht="56.25" hidden="1" x14ac:dyDescent="0.3">
      <c r="A16" s="23" t="s">
        <v>42</v>
      </c>
      <c r="B16" s="31" t="s">
        <v>26</v>
      </c>
      <c r="C16" s="27" t="s">
        <v>27</v>
      </c>
      <c r="D16" s="48"/>
      <c r="E16" s="48"/>
    </row>
    <row r="17" spans="1:5" ht="18.75" hidden="1" x14ac:dyDescent="0.3">
      <c r="A17" s="24"/>
      <c r="B17" s="30"/>
      <c r="C17" s="27"/>
      <c r="D17" s="48"/>
      <c r="E17" s="48"/>
    </row>
    <row r="18" spans="1:5" ht="56.25" hidden="1" x14ac:dyDescent="0.3">
      <c r="A18" s="25" t="s">
        <v>37</v>
      </c>
      <c r="B18" s="29" t="s">
        <v>22</v>
      </c>
      <c r="C18" s="26" t="s">
        <v>33</v>
      </c>
      <c r="D18" s="47">
        <f>D19+D22</f>
        <v>0</v>
      </c>
      <c r="E18" s="47">
        <f>E19+E22</f>
        <v>0</v>
      </c>
    </row>
    <row r="19" spans="1:5" ht="75" hidden="1" x14ac:dyDescent="0.3">
      <c r="A19" s="23" t="s">
        <v>38</v>
      </c>
      <c r="B19" s="30" t="s">
        <v>23</v>
      </c>
      <c r="C19" s="27" t="s">
        <v>43</v>
      </c>
      <c r="D19" s="47">
        <f>D20</f>
        <v>0</v>
      </c>
      <c r="E19" s="47">
        <f>E20</f>
        <v>0</v>
      </c>
    </row>
    <row r="20" spans="1:5" ht="93.75" hidden="1" x14ac:dyDescent="0.3">
      <c r="A20" s="23" t="s">
        <v>39</v>
      </c>
      <c r="B20" s="31" t="s">
        <v>32</v>
      </c>
      <c r="C20" s="27" t="s">
        <v>44</v>
      </c>
      <c r="D20" s="47">
        <v>0</v>
      </c>
      <c r="E20" s="47">
        <v>0</v>
      </c>
    </row>
    <row r="21" spans="1:5" ht="18.75" hidden="1" x14ac:dyDescent="0.3">
      <c r="A21" s="24"/>
      <c r="B21" s="28"/>
      <c r="C21" s="27"/>
      <c r="D21" s="47"/>
      <c r="E21" s="47"/>
    </row>
    <row r="22" spans="1:5" ht="93.75" hidden="1" x14ac:dyDescent="0.3">
      <c r="A22" s="23" t="s">
        <v>40</v>
      </c>
      <c r="B22" s="31" t="s">
        <v>35</v>
      </c>
      <c r="C22" s="27" t="s">
        <v>34</v>
      </c>
      <c r="D22" s="47">
        <f>D23</f>
        <v>0</v>
      </c>
      <c r="E22" s="47">
        <f>E23</f>
        <v>0</v>
      </c>
    </row>
    <row r="23" spans="1:5" ht="93.75" hidden="1" x14ac:dyDescent="0.3">
      <c r="A23" s="23" t="s">
        <v>41</v>
      </c>
      <c r="B23" s="30" t="s">
        <v>36</v>
      </c>
      <c r="C23" s="27" t="s">
        <v>45</v>
      </c>
      <c r="D23" s="47">
        <v>0</v>
      </c>
      <c r="E23" s="47">
        <v>0</v>
      </c>
    </row>
    <row r="24" spans="1:5" ht="18.75" hidden="1" x14ac:dyDescent="0.25">
      <c r="A24" s="24"/>
      <c r="B24" s="32"/>
      <c r="C24" s="27"/>
      <c r="D24" s="47"/>
      <c r="E24" s="47"/>
    </row>
    <row r="25" spans="1:5" ht="18.75" x14ac:dyDescent="0.25">
      <c r="A25" s="10"/>
      <c r="B25" s="22"/>
      <c r="C25" s="3"/>
      <c r="D25" s="47"/>
      <c r="E25" s="47"/>
    </row>
    <row r="26" spans="1:5" ht="20.25" x14ac:dyDescent="0.25">
      <c r="A26" s="46" t="s">
        <v>9</v>
      </c>
      <c r="B26" s="45" t="s">
        <v>1</v>
      </c>
      <c r="C26" s="2"/>
      <c r="D26" s="47">
        <f>D27+D31</f>
        <v>670991.18000000017</v>
      </c>
      <c r="E26" s="47">
        <f>E27+E31</f>
        <v>-407553.58000000007</v>
      </c>
    </row>
    <row r="27" spans="1:5" ht="37.5" x14ac:dyDescent="0.25">
      <c r="A27" s="13" t="s">
        <v>10</v>
      </c>
      <c r="B27" s="7" t="s">
        <v>2</v>
      </c>
      <c r="C27" s="34" t="s">
        <v>14</v>
      </c>
      <c r="D27" s="49">
        <f t="shared" ref="D27:E29" si="0">D28</f>
        <v>-3729501.65</v>
      </c>
      <c r="E27" s="49">
        <f t="shared" si="0"/>
        <v>-1066920.5900000001</v>
      </c>
    </row>
    <row r="28" spans="1:5" ht="39" customHeight="1" x14ac:dyDescent="0.25">
      <c r="A28" s="8"/>
      <c r="B28" s="7" t="s">
        <v>3</v>
      </c>
      <c r="C28" s="35" t="s">
        <v>15</v>
      </c>
      <c r="D28" s="50">
        <f t="shared" si="0"/>
        <v>-3729501.65</v>
      </c>
      <c r="E28" s="50">
        <f t="shared" si="0"/>
        <v>-1066920.5900000001</v>
      </c>
    </row>
    <row r="29" spans="1:5" ht="39.75" customHeight="1" x14ac:dyDescent="0.25">
      <c r="A29" s="8"/>
      <c r="B29" s="6" t="s">
        <v>12</v>
      </c>
      <c r="C29" s="35" t="s">
        <v>16</v>
      </c>
      <c r="D29" s="50">
        <f t="shared" si="0"/>
        <v>-3729501.65</v>
      </c>
      <c r="E29" s="50">
        <f t="shared" si="0"/>
        <v>-1066920.5900000001</v>
      </c>
    </row>
    <row r="30" spans="1:5" ht="56.25" x14ac:dyDescent="0.25">
      <c r="A30" s="8"/>
      <c r="B30" s="6" t="s">
        <v>46</v>
      </c>
      <c r="C30" s="35" t="s">
        <v>17</v>
      </c>
      <c r="D30" s="50">
        <v>-3729501.65</v>
      </c>
      <c r="E30" s="50">
        <v>-1066920.5900000001</v>
      </c>
    </row>
    <row r="31" spans="1:5" ht="37.5" x14ac:dyDescent="0.25">
      <c r="A31" s="13" t="s">
        <v>11</v>
      </c>
      <c r="B31" s="5" t="s">
        <v>4</v>
      </c>
      <c r="C31" s="34" t="s">
        <v>18</v>
      </c>
      <c r="D31" s="51">
        <f t="shared" ref="D31:E33" si="1">D32</f>
        <v>4400492.83</v>
      </c>
      <c r="E31" s="51">
        <f t="shared" si="1"/>
        <v>659367.01</v>
      </c>
    </row>
    <row r="32" spans="1:5" ht="36" customHeight="1" x14ac:dyDescent="0.25">
      <c r="A32" s="8"/>
      <c r="B32" s="4" t="s">
        <v>5</v>
      </c>
      <c r="C32" s="35" t="s">
        <v>19</v>
      </c>
      <c r="D32" s="52">
        <f t="shared" si="1"/>
        <v>4400492.83</v>
      </c>
      <c r="E32" s="52">
        <f t="shared" si="1"/>
        <v>659367.01</v>
      </c>
    </row>
    <row r="33" spans="1:5" ht="36.75" customHeight="1" x14ac:dyDescent="0.25">
      <c r="A33" s="8"/>
      <c r="B33" s="5" t="s">
        <v>13</v>
      </c>
      <c r="C33" s="35" t="s">
        <v>20</v>
      </c>
      <c r="D33" s="52">
        <f t="shared" si="1"/>
        <v>4400492.83</v>
      </c>
      <c r="E33" s="52">
        <f t="shared" si="1"/>
        <v>659367.01</v>
      </c>
    </row>
    <row r="34" spans="1:5" ht="36.75" customHeight="1" x14ac:dyDescent="0.25">
      <c r="A34" s="8"/>
      <c r="B34" s="5" t="s">
        <v>47</v>
      </c>
      <c r="C34" s="35" t="s">
        <v>21</v>
      </c>
      <c r="D34" s="52">
        <v>4400492.83</v>
      </c>
      <c r="E34" s="52">
        <v>659367.01</v>
      </c>
    </row>
    <row r="35" spans="1:5" ht="18.75" x14ac:dyDescent="0.25">
      <c r="A35" s="12"/>
      <c r="B35" s="1"/>
      <c r="C35" s="1"/>
      <c r="D35" s="1"/>
      <c r="E35" s="19"/>
    </row>
    <row r="36" spans="1:5" x14ac:dyDescent="0.25">
      <c r="A36" s="40" t="s">
        <v>49</v>
      </c>
      <c r="B36" s="11"/>
      <c r="E36" s="19"/>
    </row>
    <row r="37" spans="1:5" x14ac:dyDescent="0.25">
      <c r="B37" s="11"/>
    </row>
    <row r="38" spans="1:5" x14ac:dyDescent="0.25">
      <c r="B38" s="11"/>
    </row>
    <row r="39" spans="1:5" ht="18.75" x14ac:dyDescent="0.25">
      <c r="B39" s="1"/>
    </row>
    <row r="40" spans="1:5" x14ac:dyDescent="0.25">
      <c r="B40" s="11"/>
    </row>
    <row r="41" spans="1:5" x14ac:dyDescent="0.25">
      <c r="B41" s="11"/>
    </row>
    <row r="42" spans="1:5" x14ac:dyDescent="0.25">
      <c r="B42" s="11"/>
    </row>
    <row r="43" spans="1:5" x14ac:dyDescent="0.25">
      <c r="B43" s="11"/>
    </row>
  </sheetData>
  <mergeCells count="5">
    <mergeCell ref="D5:E5"/>
    <mergeCell ref="B9:E9"/>
    <mergeCell ref="B8:E8"/>
    <mergeCell ref="C3:E3"/>
    <mergeCell ref="C4:E4"/>
  </mergeCells>
  <phoneticPr fontId="0" type="noConversion"/>
  <printOptions horizontalCentered="1"/>
  <pageMargins left="0" right="0" top="0.78740157480314965" bottom="0" header="0" footer="0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</vt:lpstr>
      <vt:lpstr>'1 кв'!Заголовки_для_печати</vt:lpstr>
      <vt:lpstr>'1 кв'!Область_печати</vt:lpstr>
    </vt:vector>
  </TitlesOfParts>
  <Company>Отдел кредитования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Разанова И.П.</dc:creator>
  <cp:lastModifiedBy>Бухгалтер</cp:lastModifiedBy>
  <cp:lastPrinted>2025-04-15T07:12:28Z</cp:lastPrinted>
  <dcterms:created xsi:type="dcterms:W3CDTF">2004-09-09T05:40:04Z</dcterms:created>
  <dcterms:modified xsi:type="dcterms:W3CDTF">2025-04-15T07:12:43Z</dcterms:modified>
</cp:coreProperties>
</file>